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MKK\"/>
    </mc:Choice>
  </mc:AlternateContent>
  <xr:revisionPtr revIDLastSave="0" documentId="13_ncr:1_{DE238FD4-EE14-4388-8634-03DF427F3254}" xr6:coauthVersionLast="47" xr6:coauthVersionMax="47" xr10:uidLastSave="{00000000-0000-0000-0000-000000000000}"/>
  <bookViews>
    <workbookView xWindow="-120" yWindow="-120" windowWidth="19440" windowHeight="15000" xr2:uid="{1B6DF37B-FCC8-4694-87A3-8E91662E2D5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7" i="1"/>
  <c r="G38" i="1"/>
  <c r="G39" i="1"/>
  <c r="G42" i="1"/>
  <c r="G43" i="1"/>
  <c r="G44" i="1"/>
  <c r="G45" i="1"/>
  <c r="G46" i="1"/>
  <c r="G47" i="1"/>
  <c r="G48" i="1"/>
  <c r="G49" i="1"/>
  <c r="G50" i="1"/>
  <c r="G53" i="1"/>
  <c r="G54" i="1"/>
  <c r="G55" i="1" l="1"/>
  <c r="G56" i="1" s="1"/>
</calcChain>
</file>

<file path=xl/sharedStrings.xml><?xml version="1.0" encoding="utf-8"?>
<sst xmlns="http://schemas.openxmlformats.org/spreadsheetml/2006/main" count="125" uniqueCount="101">
  <si>
    <t>ZUPY</t>
  </si>
  <si>
    <t>POJEDYNCZA PORCJA</t>
  </si>
  <si>
    <t>CENA BRUTTO ZA PORCJĘ</t>
  </si>
  <si>
    <t>ZUPA GRZYBOWA Z ŁAZANKAMI</t>
  </si>
  <si>
    <t>33,00 zł/1 litr</t>
  </si>
  <si>
    <t>0,5 litra</t>
  </si>
  <si>
    <t>BARSZCZ CZERWONY CZYSTY</t>
  </si>
  <si>
    <t>23,00 zł/1 litr</t>
  </si>
  <si>
    <t>RYBY</t>
  </si>
  <si>
    <t>PSTRĄG SMAŻONY W CAŁOŚCI</t>
  </si>
  <si>
    <t>11,15zł/100 g</t>
  </si>
  <si>
    <t>Sztuka 200g</t>
  </si>
  <si>
    <t>FILET Z KARPIA  SMAŻONY SAUTE</t>
  </si>
  <si>
    <t>18,00 zł/100 g</t>
  </si>
  <si>
    <t>Sztuka 100g</t>
  </si>
  <si>
    <t>ŁOSOŚ W GALARECIE</t>
  </si>
  <si>
    <t>16,00 zł/100 g</t>
  </si>
  <si>
    <t>13,00 zł/100 g</t>
  </si>
  <si>
    <t>100g</t>
  </si>
  <si>
    <t>ŚLEDŹ NA SŁODKO W ZALEWIE ŚMIETANOWEJ</t>
  </si>
  <si>
    <t>12,00 zł/100 g</t>
  </si>
  <si>
    <t>ŚLEDŹ POD PIERZYNKĄ Z BURACZKAMI</t>
  </si>
  <si>
    <t>12,00 zł/100g</t>
  </si>
  <si>
    <t>200g</t>
  </si>
  <si>
    <t>ŚLEDŹ NA OSTRO W OLEJU</t>
  </si>
  <si>
    <t>19,00 zł/100g</t>
  </si>
  <si>
    <t>FILET Z KARPIA W GALARECIE</t>
  </si>
  <si>
    <t>19,00 zł/100 g</t>
  </si>
  <si>
    <t>MIĘSA</t>
  </si>
  <si>
    <t>KOTLET DE VOLAILLE</t>
  </si>
  <si>
    <t>14,00 zł/100g</t>
  </si>
  <si>
    <t>Sztuka 120g</t>
  </si>
  <si>
    <t>KOTELT SCHABOWY</t>
  </si>
  <si>
    <t>13,25 zł/100g</t>
  </si>
  <si>
    <t>PANIEROWANA PIERŚ Z KURCZAKA</t>
  </si>
  <si>
    <t>ŻEBERKO WIPERZOWE W SOSIE</t>
  </si>
  <si>
    <t>6,74 zł /100g</t>
  </si>
  <si>
    <t>Sztuka 230g</t>
  </si>
  <si>
    <t>PIECZEŃ WIEPRZOWA W SOSIE</t>
  </si>
  <si>
    <t>9,81 zł/100g</t>
  </si>
  <si>
    <t>Sztuka 160g</t>
  </si>
  <si>
    <t>GOŁĄBEK W SOSIE POMIDOROWYM</t>
  </si>
  <si>
    <t>6,36 zł/100g</t>
  </si>
  <si>
    <t>Sztuka 250g</t>
  </si>
  <si>
    <t>PASZTETY</t>
  </si>
  <si>
    <t>7,60 zł/100 g</t>
  </si>
  <si>
    <t>8,90 zł/100 g</t>
  </si>
  <si>
    <t>7,60 zł/100g</t>
  </si>
  <si>
    <t>INNE POTRAWY</t>
  </si>
  <si>
    <t>KLUSKI ŚLĄSKIE</t>
  </si>
  <si>
    <t>3,80 zł/100g</t>
  </si>
  <si>
    <t>250g</t>
  </si>
  <si>
    <t>KOPYTKA</t>
  </si>
  <si>
    <t>PIEROGI Z KAPUSTĄ I GRZYBAMI</t>
  </si>
  <si>
    <t>7,00 zł/100g</t>
  </si>
  <si>
    <t>1 pieróg 50g</t>
  </si>
  <si>
    <t>USZKA Z KAPUSTĄ I GRZYBAMI</t>
  </si>
  <si>
    <t>1 uszko 40g</t>
  </si>
  <si>
    <t>KROKIET Z PIECZARKAMI</t>
  </si>
  <si>
    <t>5,90 zł/100g</t>
  </si>
  <si>
    <t>1 sztuka 200g</t>
  </si>
  <si>
    <t>6,50 zł/100g</t>
  </si>
  <si>
    <t>KROKIET Z KAPUSTĄ I GRZYBAMI</t>
  </si>
  <si>
    <t>BIGOS</t>
  </si>
  <si>
    <t>SAŁATKA JARZYNOWA TRADYCYJNA</t>
  </si>
  <si>
    <t xml:space="preserve">250g </t>
  </si>
  <si>
    <t>CIASTA</t>
  </si>
  <si>
    <t>SERNIK</t>
  </si>
  <si>
    <t>30 zł/0,5 kg</t>
  </si>
  <si>
    <t>MAKOWIEC</t>
  </si>
  <si>
    <t>LP.</t>
  </si>
  <si>
    <t>GRAMATURA</t>
  </si>
  <si>
    <t>ARTUKUŁY:</t>
  </si>
  <si>
    <t>DORSZ SMAŻONY W PANIERCE</t>
  </si>
  <si>
    <t>RYBA PO GRECKU (MORSZCZUK)</t>
  </si>
  <si>
    <t>KAPUSTA Z GRZYBAMI (PODGRZYBKI)</t>
  </si>
  <si>
    <t xml:space="preserve">200 g z galaretą </t>
  </si>
  <si>
    <t xml:space="preserve">150g </t>
  </si>
  <si>
    <t xml:space="preserve">PASZTET DROBIOWY Z WARZYWAMI </t>
  </si>
  <si>
    <t xml:space="preserve">PASZTET WEGETARIAŃSKI </t>
  </si>
  <si>
    <t>PASZTET WIEPRZOWO-DROBIOWY Z ŻURAWINA</t>
  </si>
  <si>
    <t>ILOŚĆ ZAMAWIANYCH PORCJI</t>
  </si>
  <si>
    <t>KWOTA DO ZAPŁATY</t>
  </si>
  <si>
    <t>ŁĄCZNIE</t>
  </si>
  <si>
    <t>KWOTA ZALICZKI</t>
  </si>
  <si>
    <t xml:space="preserve">ZAMÓWIENIE NR </t>
  </si>
  <si>
    <t>IMIĘ NAZWISKO</t>
  </si>
  <si>
    <t>NR TELEFONU</t>
  </si>
  <si>
    <t>ADRES (PRZY DOSTAWIE)</t>
  </si>
  <si>
    <t>DATA ODBIORU</t>
  </si>
  <si>
    <t>GODZ ODBIORU/DOSTAWY</t>
  </si>
  <si>
    <t>PRZYJĘTE DNIA:</t>
  </si>
  <si>
    <t>OSOBA PRZYJMUJĄCA</t>
  </si>
  <si>
    <t>ŁOSOŚ Z GRILLA Z MASŁEM CZOSN.-PIETR.</t>
  </si>
  <si>
    <t>E-MAIL</t>
  </si>
  <si>
    <t>Zamówienia należy składać do 15.12 godz. 16:00</t>
  </si>
  <si>
    <t>Pasztety oraz ciasta minimalna ilości zamówienia 0,5 kg</t>
  </si>
  <si>
    <t>restauracjakucharekszesc@gmail.com</t>
  </si>
  <si>
    <t>tel. +48 503 970 030 dostępny pn-pt w godz. 8-16</t>
  </si>
  <si>
    <t>w weekendy tel. 22 855 00 55</t>
  </si>
  <si>
    <t>Kawałek ciasta 150g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</si>
</sst>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2"/>
      <color theme="9" tint="-0.499984740745262"/>
      <name val="Times New Roman"/>
      <family val="1"/>
      <charset val="238"/>
    </font>
    <font>
      <b/>
      <sz val="12"/>
      <color rgb="FF500050"/>
      <name val="Arial"/>
      <family val="2"/>
      <charset val="238"/>
    </font>
    <font>
      <i/>
      <sz val="12"/>
      <color rgb="FF50005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6" xfId="0" applyBorder="1"/>
    <xf numFmtId="0" fontId="0" fillId="0" borderId="7" xfId="0" applyBorder="1"/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8" fontId="2" fillId="2" borderId="6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8" fontId="3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7" xfId="0" applyFont="1" applyBorder="1"/>
    <xf numFmtId="0" fontId="6" fillId="0" borderId="16" xfId="0" applyFont="1" applyBorder="1"/>
    <xf numFmtId="0" fontId="0" fillId="0" borderId="17" xfId="0" applyBorder="1"/>
    <xf numFmtId="0" fontId="6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6" fillId="0" borderId="17" xfId="0" applyFont="1" applyBorder="1"/>
    <xf numFmtId="0" fontId="5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0" borderId="12" xfId="0" applyFont="1" applyBorder="1"/>
    <xf numFmtId="0" fontId="6" fillId="0" borderId="6" xfId="0" applyFont="1" applyBorder="1"/>
    <xf numFmtId="0" fontId="8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1"/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1" fontId="2" fillId="3" borderId="1" xfId="0" applyNumberFormat="1" applyFont="1" applyFill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vertical="center"/>
      <protection locked="0"/>
    </xf>
  </cellXfs>
  <cellStyles count="2">
    <cellStyle name="Hiperłącze" xfId="1" builtinId="8"/>
    <cellStyle name="Normalny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38ED41-235F-4BAC-969D-4996E39A464B}" name="Tabela1" displayName="Tabela1" ref="A11:G56" totalsRowShown="0" headerRowDxfId="10" dataDxfId="8" headerRowBorderDxfId="9" tableBorderDxfId="7">
  <autoFilter ref="A11:G56" xr:uid="{AD38ED41-235F-4BAC-969D-4996E39A464B}"/>
  <tableColumns count="7">
    <tableColumn id="1" xr3:uid="{FF3FCCEB-ECF0-4DF6-B9D0-4504F6A69A0E}" name="LP." dataDxfId="6"/>
    <tableColumn id="2" xr3:uid="{C2DE38E0-6F81-4D27-B768-816575F3FE02}" name="ARTUKUŁY:" dataDxfId="5"/>
    <tableColumn id="3" xr3:uid="{B05A660B-7417-4724-9A7B-9C90D44EAB0B}" name="GRAMATURA" dataDxfId="4"/>
    <tableColumn id="4" xr3:uid="{9FEF80BD-00F8-4E81-962A-C04BF72DB4A8}" name="POJEDYNCZA PORCJA" dataDxfId="3"/>
    <tableColumn id="5" xr3:uid="{98745313-2E9F-45F6-B7F4-098B39F3A7DC}" name="CENA BRUTTO ZA PORCJĘ" dataDxfId="2"/>
    <tableColumn id="6" xr3:uid="{E61C65C9-A250-44DE-8B00-CFC3C611ED7C}" name="ILOŚĆ ZAMAWIANYCH PORCJI" dataDxfId="1"/>
    <tableColumn id="7" xr3:uid="{F33A48DF-4DA6-4841-8734-E29B20329CD2}" name="KWOTA DO ZAPŁATY" dataDxfId="0">
      <calculatedColumnFormula>(E12)*(F12)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tauracjakuchareksze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4089-0A81-4B6E-AF68-80B69CAF4C6C}">
  <sheetPr>
    <pageSetUpPr fitToPage="1"/>
  </sheetPr>
  <dimension ref="A1:G65"/>
  <sheetViews>
    <sheetView tabSelected="1" topLeftCell="A37" workbookViewId="0">
      <selection activeCell="B60" sqref="B60"/>
    </sheetView>
  </sheetViews>
  <sheetFormatPr defaultColWidth="8.85546875" defaultRowHeight="15" x14ac:dyDescent="0.25"/>
  <cols>
    <col min="2" max="2" width="52.42578125" customWidth="1"/>
    <col min="3" max="3" width="15" customWidth="1"/>
    <col min="4" max="4" width="19.140625" customWidth="1"/>
    <col min="5" max="5" width="14.140625" customWidth="1"/>
    <col min="6" max="6" width="18.28515625" customWidth="1"/>
    <col min="7" max="7" width="11.42578125" customWidth="1"/>
  </cols>
  <sheetData>
    <row r="1" spans="1:7" ht="24" thickBot="1" x14ac:dyDescent="0.4">
      <c r="A1" s="17" t="s">
        <v>85</v>
      </c>
      <c r="B1" s="18"/>
      <c r="C1" s="22"/>
      <c r="D1" s="24" t="s">
        <v>91</v>
      </c>
      <c r="E1" s="23"/>
      <c r="F1" s="26"/>
      <c r="G1" s="25"/>
    </row>
    <row r="2" spans="1:7" ht="24" thickBot="1" x14ac:dyDescent="0.4">
      <c r="A2" s="19"/>
      <c r="B2" s="20"/>
      <c r="D2" s="24" t="s">
        <v>92</v>
      </c>
      <c r="E2" s="33"/>
      <c r="G2" s="2"/>
    </row>
    <row r="3" spans="1:7" ht="24" thickBot="1" x14ac:dyDescent="0.4">
      <c r="A3" s="23" t="s">
        <v>86</v>
      </c>
      <c r="B3" s="23"/>
      <c r="C3" s="47"/>
      <c r="D3" s="48"/>
      <c r="E3" s="48"/>
      <c r="F3" s="48"/>
      <c r="G3" s="49"/>
    </row>
    <row r="4" spans="1:7" ht="24" thickBot="1" x14ac:dyDescent="0.4">
      <c r="A4" s="23" t="s">
        <v>87</v>
      </c>
      <c r="B4" s="23"/>
      <c r="C4" s="47"/>
      <c r="D4" s="48"/>
      <c r="E4" s="48"/>
      <c r="F4" s="48"/>
      <c r="G4" s="49"/>
    </row>
    <row r="5" spans="1:7" ht="24" thickBot="1" x14ac:dyDescent="0.4">
      <c r="A5" s="23" t="s">
        <v>88</v>
      </c>
      <c r="B5" s="23"/>
      <c r="C5" s="47"/>
      <c r="D5" s="48"/>
      <c r="E5" s="48"/>
      <c r="F5" s="48"/>
      <c r="G5" s="49"/>
    </row>
    <row r="6" spans="1:7" ht="24" thickBot="1" x14ac:dyDescent="0.4">
      <c r="A6" s="23" t="s">
        <v>89</v>
      </c>
      <c r="B6" s="23"/>
      <c r="C6" s="47"/>
      <c r="D6" s="48"/>
      <c r="E6" s="48"/>
      <c r="F6" s="48"/>
      <c r="G6" s="49"/>
    </row>
    <row r="7" spans="1:7" ht="24" thickBot="1" x14ac:dyDescent="0.4">
      <c r="A7" s="23" t="s">
        <v>90</v>
      </c>
      <c r="B7" s="23"/>
      <c r="C7" s="47"/>
      <c r="D7" s="48"/>
      <c r="E7" s="48"/>
      <c r="F7" s="48"/>
      <c r="G7" s="49"/>
    </row>
    <row r="8" spans="1:7" ht="24" thickBot="1" x14ac:dyDescent="0.4">
      <c r="A8" s="23" t="s">
        <v>94</v>
      </c>
      <c r="B8" s="23"/>
      <c r="C8" s="47"/>
      <c r="D8" s="48"/>
      <c r="E8" s="48"/>
      <c r="F8" s="48"/>
      <c r="G8" s="49"/>
    </row>
    <row r="9" spans="1:7" ht="23.25" x14ac:dyDescent="0.35">
      <c r="A9" s="17"/>
      <c r="B9" s="27"/>
      <c r="C9" s="22"/>
      <c r="D9" s="22"/>
      <c r="E9" s="22"/>
      <c r="F9" s="22"/>
      <c r="G9" s="22"/>
    </row>
    <row r="10" spans="1:7" ht="24" thickBot="1" x14ac:dyDescent="0.4">
      <c r="A10" s="21"/>
      <c r="B10" s="34"/>
      <c r="C10" s="1"/>
      <c r="D10" s="1"/>
      <c r="E10" s="1"/>
      <c r="F10" s="1"/>
      <c r="G10" s="1"/>
    </row>
    <row r="11" spans="1:7" ht="67.5" customHeight="1" thickBot="1" x14ac:dyDescent="0.3">
      <c r="A11" s="35" t="s">
        <v>70</v>
      </c>
      <c r="B11" s="36" t="s">
        <v>72</v>
      </c>
      <c r="C11" s="37" t="s">
        <v>71</v>
      </c>
      <c r="D11" s="38" t="s">
        <v>1</v>
      </c>
      <c r="E11" s="39" t="s">
        <v>2</v>
      </c>
      <c r="F11" s="40" t="s">
        <v>81</v>
      </c>
      <c r="G11" s="40" t="s">
        <v>82</v>
      </c>
    </row>
    <row r="12" spans="1:7" ht="16.5" thickBot="1" x14ac:dyDescent="0.3">
      <c r="A12" s="28"/>
      <c r="B12" s="29" t="s">
        <v>0</v>
      </c>
      <c r="C12" s="3"/>
      <c r="D12" s="3"/>
      <c r="E12" s="4"/>
      <c r="F12" s="11"/>
      <c r="G12" s="10"/>
    </row>
    <row r="13" spans="1:7" ht="16.5" thickBot="1" x14ac:dyDescent="0.3">
      <c r="A13" s="28">
        <v>1</v>
      </c>
      <c r="B13" s="3" t="s">
        <v>3</v>
      </c>
      <c r="C13" s="3" t="s">
        <v>4</v>
      </c>
      <c r="D13" s="3" t="s">
        <v>5</v>
      </c>
      <c r="E13" s="5">
        <v>16.5</v>
      </c>
      <c r="F13" s="50"/>
      <c r="G13" s="10">
        <f t="shared" ref="G13:G54" si="0">(E13)*(F13)</f>
        <v>0</v>
      </c>
    </row>
    <row r="14" spans="1:7" ht="16.5" thickBot="1" x14ac:dyDescent="0.3">
      <c r="A14" s="30">
        <v>2</v>
      </c>
      <c r="B14" s="3" t="s">
        <v>6</v>
      </c>
      <c r="C14" s="3" t="s">
        <v>7</v>
      </c>
      <c r="D14" s="3" t="s">
        <v>5</v>
      </c>
      <c r="E14" s="5">
        <v>11.5</v>
      </c>
      <c r="F14" s="50"/>
      <c r="G14" s="10">
        <f t="shared" si="0"/>
        <v>0</v>
      </c>
    </row>
    <row r="15" spans="1:7" ht="16.5" thickBot="1" x14ac:dyDescent="0.3">
      <c r="A15" s="30"/>
      <c r="B15" s="3"/>
      <c r="C15" s="3"/>
      <c r="D15" s="3"/>
      <c r="E15" s="4"/>
      <c r="F15" s="51"/>
      <c r="G15" s="10"/>
    </row>
    <row r="16" spans="1:7" ht="16.5" thickBot="1" x14ac:dyDescent="0.3">
      <c r="A16" s="30"/>
      <c r="B16" s="29" t="s">
        <v>8</v>
      </c>
      <c r="C16" s="3"/>
      <c r="D16" s="3"/>
      <c r="E16" s="4"/>
      <c r="F16" s="51"/>
      <c r="G16" s="10"/>
    </row>
    <row r="17" spans="1:7" ht="16.5" thickBot="1" x14ac:dyDescent="0.3">
      <c r="A17" s="31">
        <v>3</v>
      </c>
      <c r="B17" s="6" t="s">
        <v>9</v>
      </c>
      <c r="C17" s="6" t="s">
        <v>10</v>
      </c>
      <c r="D17" s="6" t="s">
        <v>11</v>
      </c>
      <c r="E17" s="7">
        <v>22.3</v>
      </c>
      <c r="F17" s="50"/>
      <c r="G17" s="10">
        <f t="shared" si="0"/>
        <v>0</v>
      </c>
    </row>
    <row r="18" spans="1:7" ht="16.5" thickBot="1" x14ac:dyDescent="0.3">
      <c r="A18" s="31">
        <v>4</v>
      </c>
      <c r="B18" s="6" t="s">
        <v>12</v>
      </c>
      <c r="C18" s="6" t="s">
        <v>13</v>
      </c>
      <c r="D18" s="6" t="s">
        <v>14</v>
      </c>
      <c r="E18" s="7">
        <v>18</v>
      </c>
      <c r="F18" s="50"/>
      <c r="G18" s="10">
        <f t="shared" si="0"/>
        <v>0</v>
      </c>
    </row>
    <row r="19" spans="1:7" ht="16.5" thickBot="1" x14ac:dyDescent="0.3">
      <c r="A19" s="31">
        <v>5</v>
      </c>
      <c r="B19" s="6" t="s">
        <v>15</v>
      </c>
      <c r="C19" s="6" t="s">
        <v>13</v>
      </c>
      <c r="D19" s="6" t="s">
        <v>76</v>
      </c>
      <c r="E19" s="7">
        <v>36</v>
      </c>
      <c r="F19" s="50"/>
      <c r="G19" s="10">
        <f t="shared" si="0"/>
        <v>0</v>
      </c>
    </row>
    <row r="20" spans="1:7" ht="16.5" thickBot="1" x14ac:dyDescent="0.3">
      <c r="A20" s="31">
        <v>6</v>
      </c>
      <c r="B20" s="6" t="s">
        <v>73</v>
      </c>
      <c r="C20" s="6" t="s">
        <v>16</v>
      </c>
      <c r="D20" s="6" t="s">
        <v>14</v>
      </c>
      <c r="E20" s="7">
        <v>16</v>
      </c>
      <c r="F20" s="50"/>
      <c r="G20" s="10">
        <f t="shared" si="0"/>
        <v>0</v>
      </c>
    </row>
    <row r="21" spans="1:7" ht="16.5" thickBot="1" x14ac:dyDescent="0.3">
      <c r="A21" s="31">
        <v>7</v>
      </c>
      <c r="B21" s="6" t="s">
        <v>74</v>
      </c>
      <c r="C21" s="6" t="s">
        <v>17</v>
      </c>
      <c r="D21" s="6" t="s">
        <v>18</v>
      </c>
      <c r="E21" s="7">
        <v>13</v>
      </c>
      <c r="F21" s="50"/>
      <c r="G21" s="10">
        <f t="shared" si="0"/>
        <v>0</v>
      </c>
    </row>
    <row r="22" spans="1:7" ht="16.5" thickBot="1" x14ac:dyDescent="0.3">
      <c r="A22" s="31">
        <v>8</v>
      </c>
      <c r="B22" s="6" t="s">
        <v>19</v>
      </c>
      <c r="C22" s="6" t="s">
        <v>20</v>
      </c>
      <c r="D22" s="6" t="s">
        <v>18</v>
      </c>
      <c r="E22" s="7">
        <v>12</v>
      </c>
      <c r="F22" s="50"/>
      <c r="G22" s="10">
        <f t="shared" si="0"/>
        <v>0</v>
      </c>
    </row>
    <row r="23" spans="1:7" ht="16.5" thickBot="1" x14ac:dyDescent="0.3">
      <c r="A23" s="32">
        <v>9</v>
      </c>
      <c r="B23" s="6" t="s">
        <v>21</v>
      </c>
      <c r="C23" s="6" t="s">
        <v>22</v>
      </c>
      <c r="D23" s="6" t="s">
        <v>23</v>
      </c>
      <c r="E23" s="7">
        <v>24</v>
      </c>
      <c r="F23" s="50"/>
      <c r="G23" s="10">
        <f t="shared" si="0"/>
        <v>0</v>
      </c>
    </row>
    <row r="24" spans="1:7" ht="16.5" thickBot="1" x14ac:dyDescent="0.3">
      <c r="A24" s="32">
        <v>10</v>
      </c>
      <c r="B24" s="6" t="s">
        <v>24</v>
      </c>
      <c r="C24" s="6" t="s">
        <v>20</v>
      </c>
      <c r="D24" s="6" t="s">
        <v>18</v>
      </c>
      <c r="E24" s="7">
        <v>12</v>
      </c>
      <c r="F24" s="50"/>
      <c r="G24" s="10">
        <f t="shared" si="0"/>
        <v>0</v>
      </c>
    </row>
    <row r="25" spans="1:7" ht="16.5" thickBot="1" x14ac:dyDescent="0.3">
      <c r="A25" s="32">
        <v>11</v>
      </c>
      <c r="B25" s="6" t="s">
        <v>93</v>
      </c>
      <c r="C25" s="6" t="s">
        <v>25</v>
      </c>
      <c r="D25" s="6" t="s">
        <v>18</v>
      </c>
      <c r="E25" s="7">
        <v>19</v>
      </c>
      <c r="F25" s="50"/>
      <c r="G25" s="10">
        <f t="shared" si="0"/>
        <v>0</v>
      </c>
    </row>
    <row r="26" spans="1:7" ht="16.5" thickBot="1" x14ac:dyDescent="0.3">
      <c r="A26" s="28">
        <v>12</v>
      </c>
      <c r="B26" s="3" t="s">
        <v>26</v>
      </c>
      <c r="C26" s="3" t="s">
        <v>27</v>
      </c>
      <c r="D26" s="3" t="s">
        <v>77</v>
      </c>
      <c r="E26" s="5">
        <v>28.5</v>
      </c>
      <c r="F26" s="50"/>
      <c r="G26" s="10">
        <f t="shared" si="0"/>
        <v>0</v>
      </c>
    </row>
    <row r="27" spans="1:7" ht="16.5" thickBot="1" x14ac:dyDescent="0.3">
      <c r="A27" s="30"/>
      <c r="B27" s="3"/>
      <c r="C27" s="3"/>
      <c r="D27" s="3"/>
      <c r="E27" s="4"/>
      <c r="F27" s="51"/>
      <c r="G27" s="10"/>
    </row>
    <row r="28" spans="1:7" ht="16.5" thickBot="1" x14ac:dyDescent="0.3">
      <c r="A28" s="30"/>
      <c r="B28" s="29" t="s">
        <v>28</v>
      </c>
      <c r="C28" s="3"/>
      <c r="D28" s="3"/>
      <c r="E28" s="4"/>
      <c r="F28" s="51"/>
      <c r="G28" s="10"/>
    </row>
    <row r="29" spans="1:7" ht="16.5" thickBot="1" x14ac:dyDescent="0.3">
      <c r="A29" s="31">
        <v>13</v>
      </c>
      <c r="B29" s="6" t="s">
        <v>29</v>
      </c>
      <c r="C29" s="6" t="s">
        <v>30</v>
      </c>
      <c r="D29" s="6" t="s">
        <v>31</v>
      </c>
      <c r="E29" s="7">
        <v>16.899999999999999</v>
      </c>
      <c r="F29" s="50"/>
      <c r="G29" s="10">
        <f t="shared" si="0"/>
        <v>0</v>
      </c>
    </row>
    <row r="30" spans="1:7" ht="16.5" thickBot="1" x14ac:dyDescent="0.3">
      <c r="A30" s="31">
        <v>14</v>
      </c>
      <c r="B30" s="6" t="s">
        <v>32</v>
      </c>
      <c r="C30" s="6" t="s">
        <v>33</v>
      </c>
      <c r="D30" s="6" t="s">
        <v>31</v>
      </c>
      <c r="E30" s="7">
        <v>15.9</v>
      </c>
      <c r="F30" s="50"/>
      <c r="G30" s="10">
        <f t="shared" si="0"/>
        <v>0</v>
      </c>
    </row>
    <row r="31" spans="1:7" ht="16.5" thickBot="1" x14ac:dyDescent="0.3">
      <c r="A31" s="31">
        <v>15</v>
      </c>
      <c r="B31" s="6" t="s">
        <v>34</v>
      </c>
      <c r="C31" s="6" t="s">
        <v>33</v>
      </c>
      <c r="D31" s="6" t="s">
        <v>31</v>
      </c>
      <c r="E31" s="7">
        <v>15.9</v>
      </c>
      <c r="F31" s="50"/>
      <c r="G31" s="10">
        <f t="shared" si="0"/>
        <v>0</v>
      </c>
    </row>
    <row r="32" spans="1:7" ht="16.5" thickBot="1" x14ac:dyDescent="0.3">
      <c r="A32" s="31">
        <v>16</v>
      </c>
      <c r="B32" s="6" t="s">
        <v>35</v>
      </c>
      <c r="C32" s="6" t="s">
        <v>36</v>
      </c>
      <c r="D32" s="6" t="s">
        <v>37</v>
      </c>
      <c r="E32" s="7">
        <v>15.5</v>
      </c>
      <c r="F32" s="50"/>
      <c r="G32" s="10">
        <f t="shared" si="0"/>
        <v>0</v>
      </c>
    </row>
    <row r="33" spans="1:7" ht="16.5" thickBot="1" x14ac:dyDescent="0.3">
      <c r="A33" s="31">
        <v>17</v>
      </c>
      <c r="B33" s="6" t="s">
        <v>38</v>
      </c>
      <c r="C33" s="6" t="s">
        <v>39</v>
      </c>
      <c r="D33" s="6" t="s">
        <v>40</v>
      </c>
      <c r="E33" s="7">
        <v>15.7</v>
      </c>
      <c r="F33" s="50"/>
      <c r="G33" s="10">
        <f t="shared" si="0"/>
        <v>0</v>
      </c>
    </row>
    <row r="34" spans="1:7" ht="16.5" thickBot="1" x14ac:dyDescent="0.3">
      <c r="A34" s="31">
        <v>18</v>
      </c>
      <c r="B34" s="6" t="s">
        <v>41</v>
      </c>
      <c r="C34" s="6" t="s">
        <v>42</v>
      </c>
      <c r="D34" s="6" t="s">
        <v>43</v>
      </c>
      <c r="E34" s="7">
        <v>15.9</v>
      </c>
      <c r="F34" s="50"/>
      <c r="G34" s="10">
        <f t="shared" si="0"/>
        <v>0</v>
      </c>
    </row>
    <row r="35" spans="1:7" ht="16.5" thickBot="1" x14ac:dyDescent="0.3">
      <c r="A35" s="30"/>
      <c r="B35" s="3"/>
      <c r="C35" s="3"/>
      <c r="D35" s="3"/>
      <c r="E35" s="4"/>
      <c r="F35" s="51"/>
      <c r="G35" s="10"/>
    </row>
    <row r="36" spans="1:7" ht="16.5" thickBot="1" x14ac:dyDescent="0.3">
      <c r="A36" s="30"/>
      <c r="B36" s="29" t="s">
        <v>44</v>
      </c>
      <c r="C36" s="3"/>
      <c r="D36" s="3"/>
      <c r="E36" s="4"/>
      <c r="F36" s="51"/>
      <c r="G36" s="10"/>
    </row>
    <row r="37" spans="1:7" ht="16.5" thickBot="1" x14ac:dyDescent="0.3">
      <c r="A37" s="30">
        <v>19</v>
      </c>
      <c r="B37" s="6" t="s">
        <v>78</v>
      </c>
      <c r="C37" s="6" t="s">
        <v>45</v>
      </c>
      <c r="D37" s="3" t="s">
        <v>18</v>
      </c>
      <c r="E37" s="5">
        <v>7.6</v>
      </c>
      <c r="F37" s="50"/>
      <c r="G37" s="10">
        <f t="shared" si="0"/>
        <v>0</v>
      </c>
    </row>
    <row r="38" spans="1:7" ht="16.5" thickBot="1" x14ac:dyDescent="0.3">
      <c r="A38" s="30">
        <v>20</v>
      </c>
      <c r="B38" s="6" t="s">
        <v>80</v>
      </c>
      <c r="C38" s="6" t="s">
        <v>46</v>
      </c>
      <c r="D38" s="3" t="s">
        <v>18</v>
      </c>
      <c r="E38" s="5">
        <v>8.9</v>
      </c>
      <c r="F38" s="50"/>
      <c r="G38" s="10">
        <f t="shared" si="0"/>
        <v>0</v>
      </c>
    </row>
    <row r="39" spans="1:7" ht="16.5" thickBot="1" x14ac:dyDescent="0.3">
      <c r="A39" s="31">
        <v>21</v>
      </c>
      <c r="B39" s="6" t="s">
        <v>79</v>
      </c>
      <c r="C39" s="6" t="s">
        <v>47</v>
      </c>
      <c r="D39" s="6" t="s">
        <v>18</v>
      </c>
      <c r="E39" s="7">
        <v>7.6</v>
      </c>
      <c r="F39" s="50"/>
      <c r="G39" s="10">
        <f t="shared" si="0"/>
        <v>0</v>
      </c>
    </row>
    <row r="40" spans="1:7" ht="16.5" thickBot="1" x14ac:dyDescent="0.3">
      <c r="A40" s="28"/>
      <c r="B40" s="3"/>
      <c r="C40" s="3"/>
      <c r="D40" s="3"/>
      <c r="E40" s="4"/>
      <c r="F40" s="51"/>
      <c r="G40" s="10"/>
    </row>
    <row r="41" spans="1:7" ht="16.5" thickBot="1" x14ac:dyDescent="0.3">
      <c r="A41" s="30"/>
      <c r="B41" s="29" t="s">
        <v>48</v>
      </c>
      <c r="C41" s="3"/>
      <c r="D41" s="3"/>
      <c r="E41" s="4"/>
      <c r="F41" s="51"/>
      <c r="G41" s="10"/>
    </row>
    <row r="42" spans="1:7" ht="16.5" thickBot="1" x14ac:dyDescent="0.3">
      <c r="A42" s="31">
        <v>22</v>
      </c>
      <c r="B42" s="6" t="s">
        <v>49</v>
      </c>
      <c r="C42" s="3" t="s">
        <v>50</v>
      </c>
      <c r="D42" s="3" t="s">
        <v>51</v>
      </c>
      <c r="E42" s="5">
        <v>9.5</v>
      </c>
      <c r="F42" s="50"/>
      <c r="G42" s="10">
        <f t="shared" si="0"/>
        <v>0</v>
      </c>
    </row>
    <row r="43" spans="1:7" ht="16.5" thickBot="1" x14ac:dyDescent="0.3">
      <c r="A43" s="31">
        <v>23</v>
      </c>
      <c r="B43" s="6" t="s">
        <v>52</v>
      </c>
      <c r="C43" s="3" t="s">
        <v>50</v>
      </c>
      <c r="D43" s="3" t="s">
        <v>51</v>
      </c>
      <c r="E43" s="5">
        <v>9.5</v>
      </c>
      <c r="F43" s="50"/>
      <c r="G43" s="10">
        <f t="shared" si="0"/>
        <v>0</v>
      </c>
    </row>
    <row r="44" spans="1:7" ht="16.5" thickBot="1" x14ac:dyDescent="0.3">
      <c r="A44" s="31">
        <v>24</v>
      </c>
      <c r="B44" s="6" t="s">
        <v>53</v>
      </c>
      <c r="C44" s="3" t="s">
        <v>54</v>
      </c>
      <c r="D44" s="3" t="s">
        <v>55</v>
      </c>
      <c r="E44" s="5">
        <v>3.5</v>
      </c>
      <c r="F44" s="50"/>
      <c r="G44" s="10">
        <f t="shared" si="0"/>
        <v>0</v>
      </c>
    </row>
    <row r="45" spans="1:7" ht="16.5" thickBot="1" x14ac:dyDescent="0.3">
      <c r="A45" s="31">
        <v>25</v>
      </c>
      <c r="B45" s="6" t="s">
        <v>56</v>
      </c>
      <c r="C45" s="3" t="s">
        <v>54</v>
      </c>
      <c r="D45" s="3" t="s">
        <v>57</v>
      </c>
      <c r="E45" s="5">
        <v>2.8</v>
      </c>
      <c r="F45" s="50"/>
      <c r="G45" s="10">
        <f t="shared" si="0"/>
        <v>0</v>
      </c>
    </row>
    <row r="46" spans="1:7" ht="16.5" thickBot="1" x14ac:dyDescent="0.3">
      <c r="A46" s="31">
        <v>26</v>
      </c>
      <c r="B46" s="6" t="s">
        <v>58</v>
      </c>
      <c r="C46" s="3" t="s">
        <v>59</v>
      </c>
      <c r="D46" s="3" t="s">
        <v>60</v>
      </c>
      <c r="E46" s="5">
        <v>11.8</v>
      </c>
      <c r="F46" s="50"/>
      <c r="G46" s="10">
        <f t="shared" si="0"/>
        <v>0</v>
      </c>
    </row>
    <row r="47" spans="1:7" ht="16.5" thickBot="1" x14ac:dyDescent="0.3">
      <c r="A47" s="31">
        <v>27</v>
      </c>
      <c r="B47" s="6" t="s">
        <v>75</v>
      </c>
      <c r="C47" s="3" t="s">
        <v>61</v>
      </c>
      <c r="D47" s="3" t="s">
        <v>23</v>
      </c>
      <c r="E47" s="5">
        <v>13</v>
      </c>
      <c r="F47" s="50"/>
      <c r="G47" s="10">
        <f t="shared" si="0"/>
        <v>0</v>
      </c>
    </row>
    <row r="48" spans="1:7" ht="16.5" thickBot="1" x14ac:dyDescent="0.3">
      <c r="A48" s="30">
        <v>28</v>
      </c>
      <c r="B48" s="3" t="s">
        <v>62</v>
      </c>
      <c r="C48" s="3" t="s">
        <v>61</v>
      </c>
      <c r="D48" s="3" t="s">
        <v>60</v>
      </c>
      <c r="E48" s="5">
        <v>13</v>
      </c>
      <c r="F48" s="50"/>
      <c r="G48" s="10">
        <f t="shared" si="0"/>
        <v>0</v>
      </c>
    </row>
    <row r="49" spans="1:7" ht="16.5" thickBot="1" x14ac:dyDescent="0.3">
      <c r="A49" s="30">
        <v>29</v>
      </c>
      <c r="B49" s="3" t="s">
        <v>63</v>
      </c>
      <c r="C49" s="3" t="s">
        <v>59</v>
      </c>
      <c r="D49" s="3" t="s">
        <v>23</v>
      </c>
      <c r="E49" s="5">
        <v>11.8</v>
      </c>
      <c r="F49" s="50"/>
      <c r="G49" s="10">
        <f t="shared" si="0"/>
        <v>0</v>
      </c>
    </row>
    <row r="50" spans="1:7" ht="16.5" thickBot="1" x14ac:dyDescent="0.3">
      <c r="A50" s="30">
        <v>30</v>
      </c>
      <c r="B50" s="3" t="s">
        <v>64</v>
      </c>
      <c r="C50" s="3" t="s">
        <v>61</v>
      </c>
      <c r="D50" s="3" t="s">
        <v>65</v>
      </c>
      <c r="E50" s="5">
        <v>16.25</v>
      </c>
      <c r="F50" s="50"/>
      <c r="G50" s="10">
        <f t="shared" si="0"/>
        <v>0</v>
      </c>
    </row>
    <row r="51" spans="1:7" ht="16.5" thickBot="1" x14ac:dyDescent="0.3">
      <c r="A51" s="30"/>
      <c r="B51" s="3"/>
      <c r="C51" s="3"/>
      <c r="D51" s="3"/>
      <c r="E51" s="4"/>
      <c r="F51" s="51"/>
      <c r="G51" s="10"/>
    </row>
    <row r="52" spans="1:7" ht="16.5" thickBot="1" x14ac:dyDescent="0.3">
      <c r="A52" s="28"/>
      <c r="B52" s="29" t="s">
        <v>66</v>
      </c>
      <c r="C52" s="3"/>
      <c r="D52" s="3"/>
      <c r="E52" s="4"/>
      <c r="F52" s="51"/>
      <c r="G52" s="10"/>
    </row>
    <row r="53" spans="1:7" ht="16.5" thickBot="1" x14ac:dyDescent="0.3">
      <c r="A53" s="28">
        <v>31</v>
      </c>
      <c r="B53" s="3" t="s">
        <v>67</v>
      </c>
      <c r="C53" s="3" t="s">
        <v>68</v>
      </c>
      <c r="D53" s="3" t="s">
        <v>100</v>
      </c>
      <c r="E53" s="5">
        <v>9</v>
      </c>
      <c r="F53" s="50"/>
      <c r="G53" s="10">
        <f t="shared" si="0"/>
        <v>0</v>
      </c>
    </row>
    <row r="54" spans="1:7" ht="16.5" thickBot="1" x14ac:dyDescent="0.3">
      <c r="A54" s="28">
        <v>32</v>
      </c>
      <c r="B54" s="3" t="s">
        <v>69</v>
      </c>
      <c r="C54" s="3" t="s">
        <v>68</v>
      </c>
      <c r="D54" s="3" t="s">
        <v>100</v>
      </c>
      <c r="E54" s="5">
        <v>9</v>
      </c>
      <c r="F54" s="50"/>
      <c r="G54" s="10">
        <f t="shared" si="0"/>
        <v>0</v>
      </c>
    </row>
    <row r="55" spans="1:7" ht="16.5" thickBot="1" x14ac:dyDescent="0.3">
      <c r="A55" s="14"/>
      <c r="B55" s="8"/>
      <c r="C55" s="8"/>
      <c r="D55" s="8"/>
      <c r="E55" s="9"/>
      <c r="F55" s="12" t="s">
        <v>83</v>
      </c>
      <c r="G55" s="13">
        <f>SUBTOTAL(109,G12:G54)</f>
        <v>0</v>
      </c>
    </row>
    <row r="56" spans="1:7" ht="31.5" x14ac:dyDescent="0.25">
      <c r="A56" s="15"/>
      <c r="B56" s="8"/>
      <c r="C56" s="8"/>
      <c r="D56" s="8"/>
      <c r="E56" s="9"/>
      <c r="F56" s="16" t="s">
        <v>84</v>
      </c>
      <c r="G56" s="13">
        <f>(G55)/2</f>
        <v>0</v>
      </c>
    </row>
    <row r="59" spans="1:7" x14ac:dyDescent="0.25">
      <c r="A59" t="s">
        <v>95</v>
      </c>
      <c r="D59" s="46" t="s">
        <v>97</v>
      </c>
    </row>
    <row r="60" spans="1:7" x14ac:dyDescent="0.25">
      <c r="A60" t="s">
        <v>96</v>
      </c>
      <c r="D60" t="s">
        <v>98</v>
      </c>
    </row>
    <row r="61" spans="1:7" x14ac:dyDescent="0.25">
      <c r="D61" t="s">
        <v>99</v>
      </c>
    </row>
    <row r="62" spans="1:7" ht="15.75" x14ac:dyDescent="0.25">
      <c r="A62" s="41"/>
    </row>
    <row r="63" spans="1:7" x14ac:dyDescent="0.25">
      <c r="A63" s="42"/>
    </row>
    <row r="64" spans="1:7" x14ac:dyDescent="0.25">
      <c r="A64" s="44"/>
      <c r="B64" s="43"/>
    </row>
    <row r="65" spans="1:2" x14ac:dyDescent="0.25">
      <c r="A65" s="45"/>
      <c r="B65" s="43"/>
    </row>
  </sheetData>
  <sheetProtection algorithmName="SHA-512" hashValue="IoRXDgC1+dIjGNF8haLI9O2jb5KkIdINRqV4WFnVtIAKL+TELcybF6T8POOJ2YS9ITutJnAKgI9anUsbp+uknQ==" saltValue="mFMeUwNklvYWX9M2zsGrgw==" spinCount="100000" sheet="1" objects="1" scenarios="1"/>
  <hyperlinks>
    <hyperlink ref="D59" r:id="rId1" xr:uid="{AE72015B-8126-4861-9775-74462E15C182}"/>
  </hyperlinks>
  <pageMargins left="0.25" right="0.25" top="0.75" bottom="0.75" header="0.3" footer="0.3"/>
  <pageSetup paperSize="9" scale="66"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2023-10-30T12:51:12Z</cp:lastPrinted>
  <dcterms:created xsi:type="dcterms:W3CDTF">2023-10-30T11:45:47Z</dcterms:created>
  <dcterms:modified xsi:type="dcterms:W3CDTF">2023-10-30T15:05:30Z</dcterms:modified>
</cp:coreProperties>
</file>