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ne\Wielkanoc Wigilia\Wielkanoc\"/>
    </mc:Choice>
  </mc:AlternateContent>
  <xr:revisionPtr revIDLastSave="0" documentId="13_ncr:1_{CDB0A918-66A3-41E8-AA9C-D475DD7BA7EC}" xr6:coauthVersionLast="47" xr6:coauthVersionMax="47" xr10:uidLastSave="{00000000-0000-0000-0000-000000000000}"/>
  <workbookProtection workbookAlgorithmName="SHA-512" workbookHashValue="1POHNn8XsZXykLlQBisAYG/SxRDIHcKiOXtjzRlmr6FzvuAA0KM6sx8x1L0GXKVgViUygF8+gbsQMWAnAgi+bA==" workbookSaltValue="XARc0f6kt0rawdlcShE03g==" workbookSpinCount="100000" lockStructure="1"/>
  <bookViews>
    <workbookView xWindow="-120" yWindow="-120" windowWidth="19440" windowHeight="15000" xr2:uid="{056204FC-1032-4596-A7F3-5CBAE100352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51" i="1"/>
  <c r="G50" i="1"/>
  <c r="G46" i="1"/>
  <c r="G45" i="1"/>
  <c r="G44" i="1"/>
  <c r="G43" i="1"/>
  <c r="G42" i="1"/>
  <c r="G39" i="1"/>
  <c r="G38" i="1"/>
  <c r="G37" i="1"/>
  <c r="G36" i="1"/>
  <c r="G33" i="1"/>
  <c r="G32" i="1"/>
  <c r="G31" i="1"/>
  <c r="G30" i="1"/>
  <c r="G29" i="1"/>
  <c r="G28" i="1"/>
  <c r="G25" i="1"/>
  <c r="G24" i="1"/>
  <c r="G21" i="1"/>
  <c r="G20" i="1"/>
  <c r="G19" i="1"/>
  <c r="G18" i="1"/>
  <c r="G15" i="1"/>
  <c r="G14" i="1"/>
  <c r="G13" i="1"/>
  <c r="G52" i="1" l="1"/>
  <c r="G53" i="1" s="1"/>
</calcChain>
</file>

<file path=xl/sharedStrings.xml><?xml version="1.0" encoding="utf-8"?>
<sst xmlns="http://schemas.openxmlformats.org/spreadsheetml/2006/main" count="108" uniqueCount="87">
  <si>
    <t xml:space="preserve">ZAMÓWIENIE NR </t>
  </si>
  <si>
    <t>PRZYJĘTE DNIA:</t>
  </si>
  <si>
    <t>OSOBA PRZYJMUJĄCA</t>
  </si>
  <si>
    <t>IMIĘ NAZWISKO</t>
  </si>
  <si>
    <t>NR TELEFONU</t>
  </si>
  <si>
    <t>ADRES (PRZY DOSTAWIE)</t>
  </si>
  <si>
    <t>DATA ODBIORU</t>
  </si>
  <si>
    <t>GODZ ODBIORU/DOSTAWY</t>
  </si>
  <si>
    <t>E-MAIL</t>
  </si>
  <si>
    <t>LP.</t>
  </si>
  <si>
    <t>ARTUKUŁY:</t>
  </si>
  <si>
    <t>GRAMATURA</t>
  </si>
  <si>
    <t>POJEDYNCZA PORCJA</t>
  </si>
  <si>
    <t>CENA BRUTTO ZA PORCJĘ</t>
  </si>
  <si>
    <t>ILOŚĆ ZAMAWIANYCH PORCJI</t>
  </si>
  <si>
    <t>KWOTA DO ZAPŁATY</t>
  </si>
  <si>
    <r>
      <t xml:space="preserve">JAJKA FASZEROWANE </t>
    </r>
    <r>
      <rPr>
        <b/>
        <sz val="14"/>
        <color rgb="FFFF0000"/>
        <rFont val="Times New Roman"/>
        <family val="1"/>
        <charset val="238"/>
      </rPr>
      <t>minimum 5 porcji</t>
    </r>
  </si>
  <si>
    <t>Z PASTĄ Z SZYNKI</t>
  </si>
  <si>
    <t>1 jajko</t>
  </si>
  <si>
    <t>Z PASTĄ Z PIECZAREK</t>
  </si>
  <si>
    <t>Z PASTĄ WIELKANOCNĄ (serek, szczypiorek)</t>
  </si>
  <si>
    <r>
      <t xml:space="preserve">GALARETA </t>
    </r>
    <r>
      <rPr>
        <b/>
        <sz val="14"/>
        <color rgb="FFFF0000"/>
        <rFont val="Times New Roman"/>
        <family val="1"/>
        <charset val="238"/>
      </rPr>
      <t>minimum 0,5 kg</t>
    </r>
  </si>
  <si>
    <t>ROLANDKI Z SZYNKI WĘDZONEJ W GALARECIE</t>
  </si>
  <si>
    <t>100g</t>
  </si>
  <si>
    <t>SCHAB PO WARSZAWSKU W GALARECIE</t>
  </si>
  <si>
    <t>150g</t>
  </si>
  <si>
    <t>NÓŹKI DROBIOWE W GALARECIE (TYMBALIKI)</t>
  </si>
  <si>
    <t>250g</t>
  </si>
  <si>
    <t>SCHAB DUSZONY NADZIEWANY ŻURAWINĄ W GALARECIE</t>
  </si>
  <si>
    <r>
      <t xml:space="preserve">ZUPY </t>
    </r>
    <r>
      <rPr>
        <b/>
        <sz val="14"/>
        <color rgb="FFFF0000"/>
        <rFont val="Times New Roman"/>
        <family val="1"/>
        <charset val="238"/>
      </rPr>
      <t>minimum 1 litr</t>
    </r>
  </si>
  <si>
    <t xml:space="preserve">ŻUREK Z JAJKIEM I BIAŁĄ KIEŁBASĄ </t>
  </si>
  <si>
    <t>0,5 l</t>
  </si>
  <si>
    <t>FLAKI WOŁOWE</t>
  </si>
  <si>
    <t>49zł/litr</t>
  </si>
  <si>
    <r>
      <t xml:space="preserve">MIĘSA WIELKANOCNE </t>
    </r>
    <r>
      <rPr>
        <b/>
        <sz val="14"/>
        <color rgb="FFFF0000"/>
        <rFont val="Times New Roman"/>
        <family val="1"/>
        <charset val="238"/>
      </rPr>
      <t>minimum 0,5 kg</t>
    </r>
  </si>
  <si>
    <t>KARKÓWKA PIECZONA Z FARSZEM CHRZANOWYM</t>
  </si>
  <si>
    <t>KIEŁBASA BIAŁA PIECZONA</t>
  </si>
  <si>
    <t>KIEŁBASA BIAŁA PARZONA</t>
  </si>
  <si>
    <t>KIEŁBASA BIAŁA PIECZONA W SOSIE CHRZANOWYM</t>
  </si>
  <si>
    <t>SCHAB W SOSIE PIECZARKOWYM</t>
  </si>
  <si>
    <t>PASZTET DROBIOWY Z GALARETKĄ ŻURAWINOWĄ</t>
  </si>
  <si>
    <t xml:space="preserve">MIĘSA </t>
  </si>
  <si>
    <t>KOTELT SCHABOWY</t>
  </si>
  <si>
    <t>Sztuka 120g</t>
  </si>
  <si>
    <t>PANIEROWANA PIERŚ Z KURCZAKA</t>
  </si>
  <si>
    <t>ŻEBERKO WIPERZOWE W SOSIE PIECZENIOWYM</t>
  </si>
  <si>
    <t>Sztuka 230g</t>
  </si>
  <si>
    <t>PIECZEŃ WIEPRZOWA W SOSIE PIECZENIOWYM</t>
  </si>
  <si>
    <t>Sztuka 160g</t>
  </si>
  <si>
    <t>INNE POTRAWY</t>
  </si>
  <si>
    <r>
      <t xml:space="preserve">SAŁATKA JARZYNOWA TRADYCYJNA </t>
    </r>
    <r>
      <rPr>
        <b/>
        <sz val="14"/>
        <color rgb="FFFF0000"/>
        <rFont val="Times New Roman"/>
        <family val="1"/>
        <charset val="238"/>
      </rPr>
      <t>minimum 0,5 kg</t>
    </r>
  </si>
  <si>
    <t>250 g</t>
  </si>
  <si>
    <r>
      <t xml:space="preserve">BIGOS NA WINIE </t>
    </r>
    <r>
      <rPr>
        <b/>
        <sz val="14"/>
        <color rgb="FFFF0000"/>
        <rFont val="Times New Roman"/>
        <family val="1"/>
        <charset val="238"/>
      </rPr>
      <t>minimum 0,5 kg</t>
    </r>
  </si>
  <si>
    <r>
      <t xml:space="preserve">BOEUF STROGANOW </t>
    </r>
    <r>
      <rPr>
        <b/>
        <sz val="14"/>
        <color rgb="FFFF0000"/>
        <rFont val="Times New Roman"/>
        <family val="1"/>
        <charset val="238"/>
      </rPr>
      <t>minimum 0,5 kg</t>
    </r>
  </si>
  <si>
    <t>KLUSKI ŚLĄSKIE</t>
  </si>
  <si>
    <t>KOPYTKA</t>
  </si>
  <si>
    <r>
      <t xml:space="preserve">CIASTA </t>
    </r>
    <r>
      <rPr>
        <b/>
        <sz val="14"/>
        <color rgb="FFFF0000"/>
        <rFont val="Times New Roman"/>
        <family val="1"/>
        <charset val="238"/>
      </rPr>
      <t>minimum 0,5 kg</t>
    </r>
  </si>
  <si>
    <t>SERNIK</t>
  </si>
  <si>
    <t>30 zł/0,5 kg</t>
  </si>
  <si>
    <t>0,5 kg</t>
  </si>
  <si>
    <t>JABŁECZNIK</t>
  </si>
  <si>
    <t>ŁĄCZNIE</t>
  </si>
  <si>
    <t>KWOTA ZALICZKI</t>
  </si>
  <si>
    <t xml:space="preserve">restauracjakucharekszesc@gmail.com </t>
  </si>
  <si>
    <t>tel. +48 503 970 030 dostępny pn-pt w godz. 8-16</t>
  </si>
  <si>
    <t xml:space="preserve">biuro@kucharekszesc.pl </t>
  </si>
  <si>
    <t>tel. 22 855 00 55 dostępny pn-nd w godz. 11-19</t>
  </si>
  <si>
    <t>13,50zł/100g</t>
  </si>
  <si>
    <t>13,00 zł/100g</t>
  </si>
  <si>
    <t>11,20zł/100g</t>
  </si>
  <si>
    <t>13,00zł/100g</t>
  </si>
  <si>
    <t>29zł/litr</t>
  </si>
  <si>
    <t>16,50zł/100g</t>
  </si>
  <si>
    <t>7,90zł/100g</t>
  </si>
  <si>
    <t>12,30zł/100g</t>
  </si>
  <si>
    <t>8,50zł/100g</t>
  </si>
  <si>
    <t>7,20 zł/100g</t>
  </si>
  <si>
    <t>6,40 zł/100g</t>
  </si>
  <si>
    <t>8,00 zł/100g</t>
  </si>
  <si>
    <t>4,28 zł/100g</t>
  </si>
  <si>
    <t>SOS CHRZANOWY</t>
  </si>
  <si>
    <t>6,00 zł/100g</t>
  </si>
  <si>
    <t>Minimalna kwota zamówienia to 100 zł. Wymagana przedpłata 50%</t>
  </si>
  <si>
    <t>Zamówienia należy składać do 11.04 do godziny 16:00</t>
  </si>
  <si>
    <t>Produkty do odbioru osobistego w siedzibie restauracji lub z dowozem do domu do dnia 18.04 włącznie w godzinach 11-19</t>
  </si>
  <si>
    <t>oraz 19.04 (Wielka Sobota) w godzinach 7-10</t>
  </si>
  <si>
    <t>Koszt dostawy od 9,00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</si>
</sst>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Times New Roman"/>
      <family val="1"/>
      <charset val="238"/>
    </font>
    <font>
      <sz val="10"/>
      <color theme="9" tint="-0.49998474074526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9" tint="-0.49998474074526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38562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0" fillId="0" borderId="8" xfId="0" applyBorder="1"/>
    <xf numFmtId="0" fontId="3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1" xfId="0" applyBorder="1"/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/>
    </xf>
    <xf numFmtId="0" fontId="8" fillId="4" borderId="13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1" fontId="12" fillId="4" borderId="4" xfId="0" applyNumberFormat="1" applyFont="1" applyFill="1" applyBorder="1" applyAlignment="1">
      <alignment vertical="center"/>
    </xf>
    <xf numFmtId="164" fontId="12" fillId="4" borderId="4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8" fontId="12" fillId="2" borderId="11" xfId="0" applyNumberFormat="1" applyFont="1" applyFill="1" applyBorder="1" applyAlignment="1">
      <alignment vertical="center"/>
    </xf>
    <xf numFmtId="2" fontId="11" fillId="2" borderId="4" xfId="0" applyNumberFormat="1" applyFont="1" applyFill="1" applyBorder="1" applyAlignment="1" applyProtection="1">
      <alignment horizontal="center" vertical="center"/>
      <protection locked="0"/>
    </xf>
    <xf numFmtId="164" fontId="12" fillId="2" borderId="4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4" borderId="15" xfId="0" applyFont="1" applyFill="1" applyBorder="1" applyAlignment="1">
      <alignment horizontal="center"/>
    </xf>
    <xf numFmtId="0" fontId="15" fillId="4" borderId="13" xfId="0" applyFont="1" applyFill="1" applyBorder="1" applyAlignment="1">
      <alignment vertical="center"/>
    </xf>
    <xf numFmtId="0" fontId="16" fillId="4" borderId="13" xfId="0" applyFont="1" applyFill="1" applyBorder="1" applyAlignment="1">
      <alignment vertical="center"/>
    </xf>
    <xf numFmtId="8" fontId="17" fillId="4" borderId="11" xfId="0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/>
    </xf>
    <xf numFmtId="0" fontId="18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8" fontId="17" fillId="2" borderId="11" xfId="0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8" fontId="12" fillId="4" borderId="11" xfId="0" applyNumberFormat="1" applyFont="1" applyFill="1" applyBorder="1" applyAlignment="1">
      <alignment vertical="center"/>
    </xf>
    <xf numFmtId="2" fontId="12" fillId="4" borderId="4" xfId="0" applyNumberFormat="1" applyFont="1" applyFill="1" applyBorder="1" applyAlignment="1" applyProtection="1">
      <alignment vertical="center"/>
      <protection locked="0"/>
    </xf>
    <xf numFmtId="0" fontId="14" fillId="4" borderId="12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2" fontId="12" fillId="2" borderId="4" xfId="0" applyNumberFormat="1" applyFont="1" applyFill="1" applyBorder="1" applyAlignment="1" applyProtection="1">
      <alignment vertical="center"/>
      <protection locked="0"/>
    </xf>
    <xf numFmtId="0" fontId="18" fillId="4" borderId="13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3" fillId="4" borderId="8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1" fontId="12" fillId="4" borderId="17" xfId="0" applyNumberFormat="1" applyFont="1" applyFill="1" applyBorder="1" applyAlignment="1">
      <alignment vertical="center"/>
    </xf>
    <xf numFmtId="164" fontId="12" fillId="4" borderId="17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horizontal="center" wrapText="1"/>
    </xf>
    <xf numFmtId="1" fontId="12" fillId="4" borderId="17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1" applyAlignment="1">
      <alignment vertical="center"/>
    </xf>
    <xf numFmtId="0" fontId="20" fillId="0" borderId="0" xfId="0" applyFont="1" applyAlignment="1">
      <alignment vertical="center"/>
    </xf>
    <xf numFmtId="1" fontId="12" fillId="2" borderId="4" xfId="0" applyNumberFormat="1" applyFont="1" applyFill="1" applyBorder="1" applyAlignment="1" applyProtection="1">
      <alignment vertical="center"/>
      <protection locked="0"/>
    </xf>
    <xf numFmtId="3" fontId="3" fillId="2" borderId="9" xfId="0" applyNumberFormat="1" applyFont="1" applyFill="1" applyBorder="1" applyProtection="1">
      <protection locked="0"/>
    </xf>
    <xf numFmtId="16" fontId="3" fillId="2" borderId="9" xfId="0" applyNumberFormat="1" applyFont="1" applyFill="1" applyBorder="1" applyProtection="1">
      <protection locked="0"/>
    </xf>
    <xf numFmtId="20" fontId="3" fillId="2" borderId="9" xfId="0" applyNumberFormat="1" applyFont="1" applyFill="1" applyBorder="1" applyProtection="1">
      <protection locked="0"/>
    </xf>
    <xf numFmtId="0" fontId="2" fillId="2" borderId="5" xfId="0" applyFont="1" applyFill="1" applyBorder="1"/>
    <xf numFmtId="0" fontId="2" fillId="2" borderId="4" xfId="0" applyFont="1" applyFill="1" applyBorder="1"/>
  </cellXfs>
  <cellStyles count="2">
    <cellStyle name="Hiperłącze" xfId="1" builtinId="8"/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D8AAE9-593F-4FE2-9F09-E16A4D34FD83}" name="Tabela1" displayName="Tabela1" ref="A11:G53" totalsRowShown="0" headerRowDxfId="10" dataDxfId="8" headerRowBorderDxfId="9" tableBorderDxfId="7">
  <autoFilter ref="A11:G53" xr:uid="{F2D8AAE9-593F-4FE2-9F09-E16A4D34FD83}"/>
  <tableColumns count="7">
    <tableColumn id="1" xr3:uid="{3FC97AEA-E2E6-4828-9505-BDD9C938A5C6}" name="LP." dataDxfId="6"/>
    <tableColumn id="2" xr3:uid="{883B4C6D-A06D-43EF-B28B-11D9A17C59E2}" name="ARTUKUŁY:" dataDxfId="5"/>
    <tableColumn id="3" xr3:uid="{95A1EA1A-4D1A-4385-8D1E-8A8DE21ACD5A}" name="GRAMATURA" dataDxfId="4"/>
    <tableColumn id="4" xr3:uid="{81FF93F4-0C9D-47D2-B4B4-1BD83279FF2A}" name="POJEDYNCZA PORCJA" dataDxfId="3"/>
    <tableColumn id="5" xr3:uid="{9DDB4FA5-CD8F-404B-8430-7CAFE058FC37}" name="CENA BRUTTO ZA PORCJĘ" dataDxfId="2"/>
    <tableColumn id="6" xr3:uid="{CFA8BF24-B360-4AA5-9B59-1FD67664BDA4}" name="ILOŚĆ ZAMAWIANYCH PORCJI" dataDxfId="1"/>
    <tableColumn id="7" xr3:uid="{B2839712-93A2-4668-A2CE-3E126A3AA51D}" name="KWOTA DO ZAPŁATY" dataDxfId="0">
      <calculatedColumnFormula>(E12)*(F12)</calculatedColumnFormula>
    </tableColumn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iuro@kucharekszesc.pl" TargetMode="External"/><Relationship Id="rId1" Type="http://schemas.openxmlformats.org/officeDocument/2006/relationships/hyperlink" Target="mailto:restauracjakucharekszesc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6FD8-E2BD-4511-AA30-1EBA5886C870}">
  <dimension ref="A1:G60"/>
  <sheetViews>
    <sheetView tabSelected="1" workbookViewId="0">
      <selection activeCell="J44" sqref="J44"/>
    </sheetView>
  </sheetViews>
  <sheetFormatPr defaultRowHeight="15" x14ac:dyDescent="0.25"/>
  <cols>
    <col min="2" max="2" width="76.85546875" customWidth="1"/>
    <col min="3" max="3" width="13.5703125" customWidth="1"/>
    <col min="4" max="4" width="13.28515625" customWidth="1"/>
    <col min="6" max="6" width="12" customWidth="1"/>
    <col min="7" max="7" width="11.28515625" customWidth="1"/>
  </cols>
  <sheetData>
    <row r="1" spans="1:7" ht="24" thickBot="1" x14ac:dyDescent="0.4">
      <c r="A1" s="1" t="s">
        <v>0</v>
      </c>
      <c r="B1" s="2"/>
      <c r="C1" s="3"/>
      <c r="D1" s="4" t="s">
        <v>1</v>
      </c>
      <c r="E1" s="5"/>
      <c r="F1" s="6"/>
      <c r="G1" s="7"/>
    </row>
    <row r="2" spans="1:7" ht="24" thickBot="1" x14ac:dyDescent="0.4">
      <c r="A2" s="8"/>
      <c r="B2" s="9"/>
      <c r="D2" s="4" t="s">
        <v>2</v>
      </c>
      <c r="E2" s="10"/>
      <c r="G2" s="11"/>
    </row>
    <row r="3" spans="1:7" ht="24" thickBot="1" x14ac:dyDescent="0.4">
      <c r="A3" s="77" t="s">
        <v>3</v>
      </c>
      <c r="B3" s="76"/>
      <c r="C3" s="12"/>
      <c r="D3" s="12"/>
      <c r="E3" s="13"/>
      <c r="F3" s="13"/>
      <c r="G3" s="14"/>
    </row>
    <row r="4" spans="1:7" ht="24" thickBot="1" x14ac:dyDescent="0.4">
      <c r="A4" s="77" t="s">
        <v>4</v>
      </c>
      <c r="B4" s="76"/>
      <c r="C4" s="73"/>
      <c r="D4" s="12"/>
      <c r="E4" s="13"/>
      <c r="F4" s="13"/>
      <c r="G4" s="14"/>
    </row>
    <row r="5" spans="1:7" ht="24" thickBot="1" x14ac:dyDescent="0.4">
      <c r="A5" s="77" t="s">
        <v>5</v>
      </c>
      <c r="B5" s="76"/>
      <c r="C5" s="12"/>
      <c r="D5" s="12"/>
      <c r="E5" s="13"/>
      <c r="F5" s="13"/>
      <c r="G5" s="14"/>
    </row>
    <row r="6" spans="1:7" ht="24" thickBot="1" x14ac:dyDescent="0.4">
      <c r="A6" s="77" t="s">
        <v>6</v>
      </c>
      <c r="B6" s="76"/>
      <c r="C6" s="74"/>
      <c r="D6" s="12"/>
      <c r="E6" s="13"/>
      <c r="F6" s="13"/>
      <c r="G6" s="14"/>
    </row>
    <row r="7" spans="1:7" ht="24" thickBot="1" x14ac:dyDescent="0.4">
      <c r="A7" s="77" t="s">
        <v>7</v>
      </c>
      <c r="B7" s="76"/>
      <c r="C7" s="75"/>
      <c r="D7" s="12"/>
      <c r="E7" s="13"/>
      <c r="F7" s="13"/>
      <c r="G7" s="14"/>
    </row>
    <row r="8" spans="1:7" ht="24" thickBot="1" x14ac:dyDescent="0.4">
      <c r="A8" s="77" t="s">
        <v>8</v>
      </c>
      <c r="B8" s="76"/>
      <c r="C8" s="12"/>
      <c r="D8" s="12"/>
      <c r="E8" s="13"/>
      <c r="F8" s="13"/>
      <c r="G8" s="14"/>
    </row>
    <row r="9" spans="1:7" ht="23.25" x14ac:dyDescent="0.35">
      <c r="A9" s="1"/>
      <c r="B9" s="15"/>
      <c r="C9" s="3"/>
      <c r="D9" s="3"/>
      <c r="E9" s="3"/>
      <c r="F9" s="3"/>
      <c r="G9" s="3"/>
    </row>
    <row r="10" spans="1:7" ht="24" thickBot="1" x14ac:dyDescent="0.4">
      <c r="A10" s="16"/>
      <c r="B10" s="17"/>
      <c r="C10" s="18"/>
      <c r="D10" s="18"/>
      <c r="E10" s="18"/>
      <c r="F10" s="18"/>
      <c r="G10" s="18"/>
    </row>
    <row r="11" spans="1:7" ht="51.75" thickBot="1" x14ac:dyDescent="0.3">
      <c r="A11" s="19" t="s">
        <v>9</v>
      </c>
      <c r="B11" s="20" t="s">
        <v>10</v>
      </c>
      <c r="C11" s="21" t="s">
        <v>11</v>
      </c>
      <c r="D11" s="22" t="s">
        <v>12</v>
      </c>
      <c r="E11" s="23" t="s">
        <v>13</v>
      </c>
      <c r="F11" s="24" t="s">
        <v>14</v>
      </c>
      <c r="G11" s="24" t="s">
        <v>15</v>
      </c>
    </row>
    <row r="12" spans="1:7" ht="19.5" thickBot="1" x14ac:dyDescent="0.35">
      <c r="A12" s="25"/>
      <c r="B12" s="26" t="s">
        <v>16</v>
      </c>
      <c r="C12" s="27"/>
      <c r="D12" s="28"/>
      <c r="E12" s="29"/>
      <c r="F12" s="30"/>
      <c r="G12" s="31"/>
    </row>
    <row r="13" spans="1:7" ht="19.5" thickBot="1" x14ac:dyDescent="0.35">
      <c r="A13" s="32">
        <v>1</v>
      </c>
      <c r="B13" s="33" t="s">
        <v>17</v>
      </c>
      <c r="C13" s="34" t="s">
        <v>18</v>
      </c>
      <c r="D13" s="35">
        <v>1</v>
      </c>
      <c r="E13" s="36">
        <v>10</v>
      </c>
      <c r="F13" s="37"/>
      <c r="G13" s="38">
        <f>(E13)*(F13)</f>
        <v>0</v>
      </c>
    </row>
    <row r="14" spans="1:7" ht="19.5" thickBot="1" x14ac:dyDescent="0.35">
      <c r="A14" s="39">
        <v>2</v>
      </c>
      <c r="B14" s="33" t="s">
        <v>19</v>
      </c>
      <c r="C14" s="34" t="s">
        <v>18</v>
      </c>
      <c r="D14" s="35">
        <v>1</v>
      </c>
      <c r="E14" s="36">
        <v>10</v>
      </c>
      <c r="F14" s="37"/>
      <c r="G14" s="38">
        <f t="shared" ref="G14:G15" si="0">(E14)*(F14)</f>
        <v>0</v>
      </c>
    </row>
    <row r="15" spans="1:7" ht="19.5" thickBot="1" x14ac:dyDescent="0.35">
      <c r="A15" s="39">
        <v>3</v>
      </c>
      <c r="B15" s="33" t="s">
        <v>20</v>
      </c>
      <c r="C15" s="34" t="s">
        <v>18</v>
      </c>
      <c r="D15" s="35">
        <v>1</v>
      </c>
      <c r="E15" s="40">
        <v>10</v>
      </c>
      <c r="F15" s="37"/>
      <c r="G15" s="38">
        <f t="shared" si="0"/>
        <v>0</v>
      </c>
    </row>
    <row r="16" spans="1:7" ht="19.5" thickBot="1" x14ac:dyDescent="0.35">
      <c r="A16" s="25"/>
      <c r="B16" s="26"/>
      <c r="C16" s="27"/>
      <c r="D16" s="28"/>
      <c r="E16" s="41"/>
      <c r="F16" s="42"/>
      <c r="G16" s="31"/>
    </row>
    <row r="17" spans="1:7" ht="19.5" thickBot="1" x14ac:dyDescent="0.35">
      <c r="A17" s="43"/>
      <c r="B17" s="26" t="s">
        <v>21</v>
      </c>
      <c r="C17" s="44"/>
      <c r="D17" s="45"/>
      <c r="E17" s="46"/>
      <c r="F17" s="42"/>
      <c r="G17" s="31"/>
    </row>
    <row r="18" spans="1:7" ht="19.5" thickBot="1" x14ac:dyDescent="0.35">
      <c r="A18" s="47">
        <v>4</v>
      </c>
      <c r="B18" s="48" t="s">
        <v>22</v>
      </c>
      <c r="C18" s="49" t="s">
        <v>67</v>
      </c>
      <c r="D18" s="50" t="s">
        <v>23</v>
      </c>
      <c r="E18" s="51">
        <v>13.5</v>
      </c>
      <c r="F18" s="37"/>
      <c r="G18" s="38">
        <f t="shared" ref="G18:G51" si="1">(E18)*(F18)</f>
        <v>0</v>
      </c>
    </row>
    <row r="19" spans="1:7" ht="19.5" thickBot="1" x14ac:dyDescent="0.35">
      <c r="A19" s="47">
        <v>5</v>
      </c>
      <c r="B19" s="48" t="s">
        <v>24</v>
      </c>
      <c r="C19" s="49" t="s">
        <v>68</v>
      </c>
      <c r="D19" s="50" t="s">
        <v>25</v>
      </c>
      <c r="E19" s="51">
        <v>19.5</v>
      </c>
      <c r="F19" s="37"/>
      <c r="G19" s="38">
        <f t="shared" si="1"/>
        <v>0</v>
      </c>
    </row>
    <row r="20" spans="1:7" ht="19.5" thickBot="1" x14ac:dyDescent="0.35">
      <c r="A20" s="47">
        <v>6</v>
      </c>
      <c r="B20" s="48" t="s">
        <v>26</v>
      </c>
      <c r="C20" s="49" t="s">
        <v>69</v>
      </c>
      <c r="D20" s="50" t="s">
        <v>27</v>
      </c>
      <c r="E20" s="51">
        <v>28</v>
      </c>
      <c r="F20" s="37"/>
      <c r="G20" s="38">
        <f t="shared" si="1"/>
        <v>0</v>
      </c>
    </row>
    <row r="21" spans="1:7" ht="19.5" thickBot="1" x14ac:dyDescent="0.35">
      <c r="A21" s="47">
        <v>7</v>
      </c>
      <c r="B21" s="48" t="s">
        <v>28</v>
      </c>
      <c r="C21" s="49" t="s">
        <v>70</v>
      </c>
      <c r="D21" s="50" t="s">
        <v>25</v>
      </c>
      <c r="E21" s="51">
        <v>19.5</v>
      </c>
      <c r="F21" s="37"/>
      <c r="G21" s="38">
        <f t="shared" si="1"/>
        <v>0</v>
      </c>
    </row>
    <row r="22" spans="1:7" ht="19.5" thickBot="1" x14ac:dyDescent="0.35">
      <c r="A22" s="43"/>
      <c r="B22" s="52"/>
      <c r="C22" s="27"/>
      <c r="D22" s="28"/>
      <c r="E22" s="53"/>
      <c r="F22" s="54"/>
      <c r="G22" s="31"/>
    </row>
    <row r="23" spans="1:7" ht="19.5" thickBot="1" x14ac:dyDescent="0.35">
      <c r="A23" s="55"/>
      <c r="B23" s="26" t="s">
        <v>29</v>
      </c>
      <c r="C23" s="27"/>
      <c r="D23" s="28"/>
      <c r="E23" s="53"/>
      <c r="F23" s="54"/>
      <c r="G23" s="31"/>
    </row>
    <row r="24" spans="1:7" ht="19.5" thickBot="1" x14ac:dyDescent="0.35">
      <c r="A24" s="56">
        <v>8</v>
      </c>
      <c r="B24" s="33" t="s">
        <v>30</v>
      </c>
      <c r="C24" s="34" t="s">
        <v>71</v>
      </c>
      <c r="D24" s="35" t="s">
        <v>31</v>
      </c>
      <c r="E24" s="36">
        <v>14.5</v>
      </c>
      <c r="F24" s="57"/>
      <c r="G24" s="38">
        <f>(E24)*(F24)</f>
        <v>0</v>
      </c>
    </row>
    <row r="25" spans="1:7" ht="19.5" thickBot="1" x14ac:dyDescent="0.35">
      <c r="A25" s="47">
        <v>9</v>
      </c>
      <c r="B25" s="33" t="s">
        <v>32</v>
      </c>
      <c r="C25" s="34" t="s">
        <v>33</v>
      </c>
      <c r="D25" s="35" t="s">
        <v>31</v>
      </c>
      <c r="E25" s="36">
        <v>24.5</v>
      </c>
      <c r="F25" s="57"/>
      <c r="G25" s="38">
        <f>(E25)*(F25)</f>
        <v>0</v>
      </c>
    </row>
    <row r="26" spans="1:7" ht="19.5" thickBot="1" x14ac:dyDescent="0.35">
      <c r="A26" s="43"/>
      <c r="B26" s="58"/>
      <c r="C26" s="44"/>
      <c r="D26" s="45"/>
      <c r="E26" s="46"/>
      <c r="F26" s="42"/>
      <c r="G26" s="31"/>
    </row>
    <row r="27" spans="1:7" ht="19.5" thickBot="1" x14ac:dyDescent="0.35">
      <c r="A27" s="25"/>
      <c r="B27" s="26" t="s">
        <v>34</v>
      </c>
      <c r="C27" s="27"/>
      <c r="D27" s="28"/>
      <c r="E27" s="41"/>
      <c r="F27" s="42"/>
      <c r="G27" s="31"/>
    </row>
    <row r="28" spans="1:7" ht="19.5" thickBot="1" x14ac:dyDescent="0.35">
      <c r="A28" s="39">
        <v>10</v>
      </c>
      <c r="B28" s="33" t="s">
        <v>35</v>
      </c>
      <c r="C28" s="34" t="s">
        <v>72</v>
      </c>
      <c r="D28" s="35" t="s">
        <v>23</v>
      </c>
      <c r="E28" s="40">
        <v>16.5</v>
      </c>
      <c r="F28" s="57"/>
      <c r="G28" s="38">
        <f t="shared" ref="G28:G33" si="2">(E28)*(F28)</f>
        <v>0</v>
      </c>
    </row>
    <row r="29" spans="1:7" ht="19.5" thickBot="1" x14ac:dyDescent="0.35">
      <c r="A29" s="32">
        <v>11</v>
      </c>
      <c r="B29" s="33" t="s">
        <v>36</v>
      </c>
      <c r="C29" s="34" t="s">
        <v>73</v>
      </c>
      <c r="D29" s="35" t="s">
        <v>23</v>
      </c>
      <c r="E29" s="40">
        <v>7.9</v>
      </c>
      <c r="F29" s="57"/>
      <c r="G29" s="38">
        <f t="shared" si="2"/>
        <v>0</v>
      </c>
    </row>
    <row r="30" spans="1:7" ht="19.5" thickBot="1" x14ac:dyDescent="0.35">
      <c r="A30" s="32">
        <v>12</v>
      </c>
      <c r="B30" s="33" t="s">
        <v>37</v>
      </c>
      <c r="C30" s="34" t="s">
        <v>73</v>
      </c>
      <c r="D30" s="35" t="s">
        <v>23</v>
      </c>
      <c r="E30" s="40">
        <v>7.9</v>
      </c>
      <c r="F30" s="57"/>
      <c r="G30" s="38">
        <f t="shared" si="2"/>
        <v>0</v>
      </c>
    </row>
    <row r="31" spans="1:7" ht="19.5" thickBot="1" x14ac:dyDescent="0.35">
      <c r="A31" s="39">
        <v>13</v>
      </c>
      <c r="B31" s="33" t="s">
        <v>38</v>
      </c>
      <c r="C31" s="34" t="s">
        <v>73</v>
      </c>
      <c r="D31" s="35" t="s">
        <v>23</v>
      </c>
      <c r="E31" s="40">
        <v>7.9</v>
      </c>
      <c r="F31" s="57"/>
      <c r="G31" s="38">
        <f>(E31)*(F31)</f>
        <v>0</v>
      </c>
    </row>
    <row r="32" spans="1:7" ht="19.5" thickBot="1" x14ac:dyDescent="0.35">
      <c r="A32" s="39">
        <v>14</v>
      </c>
      <c r="B32" s="33" t="s">
        <v>39</v>
      </c>
      <c r="C32" s="34" t="s">
        <v>74</v>
      </c>
      <c r="D32" s="35" t="s">
        <v>25</v>
      </c>
      <c r="E32" s="40">
        <v>18.45</v>
      </c>
      <c r="F32" s="57"/>
      <c r="G32" s="38">
        <f>(E32)*(F32)</f>
        <v>0</v>
      </c>
    </row>
    <row r="33" spans="1:7" ht="19.5" thickBot="1" x14ac:dyDescent="0.35">
      <c r="A33" s="32">
        <v>15</v>
      </c>
      <c r="B33" s="33" t="s">
        <v>40</v>
      </c>
      <c r="C33" s="34" t="s">
        <v>75</v>
      </c>
      <c r="D33" s="35" t="s">
        <v>23</v>
      </c>
      <c r="E33" s="40">
        <v>8.5</v>
      </c>
      <c r="F33" s="57"/>
      <c r="G33" s="38">
        <f t="shared" si="2"/>
        <v>0</v>
      </c>
    </row>
    <row r="34" spans="1:7" ht="19.5" thickBot="1" x14ac:dyDescent="0.35">
      <c r="A34" s="59"/>
      <c r="B34" s="52"/>
      <c r="C34" s="27"/>
      <c r="D34" s="28"/>
      <c r="E34" s="41"/>
      <c r="F34" s="54"/>
      <c r="G34" s="31"/>
    </row>
    <row r="35" spans="1:7" ht="19.5" thickBot="1" x14ac:dyDescent="0.35">
      <c r="A35" s="59"/>
      <c r="B35" s="26" t="s">
        <v>41</v>
      </c>
      <c r="C35" s="27"/>
      <c r="D35" s="28"/>
      <c r="E35" s="41"/>
      <c r="F35" s="54"/>
      <c r="G35" s="31"/>
    </row>
    <row r="36" spans="1:7" ht="19.5" thickBot="1" x14ac:dyDescent="0.35">
      <c r="A36" s="47">
        <v>16</v>
      </c>
      <c r="B36" s="48" t="s">
        <v>42</v>
      </c>
      <c r="C36" s="49"/>
      <c r="D36" s="50" t="s">
        <v>43</v>
      </c>
      <c r="E36" s="51">
        <v>17</v>
      </c>
      <c r="F36" s="37"/>
      <c r="G36" s="38">
        <f t="shared" si="1"/>
        <v>0</v>
      </c>
    </row>
    <row r="37" spans="1:7" ht="19.5" thickBot="1" x14ac:dyDescent="0.35">
      <c r="A37" s="47">
        <v>17</v>
      </c>
      <c r="B37" s="48" t="s">
        <v>44</v>
      </c>
      <c r="C37" s="49"/>
      <c r="D37" s="50" t="s">
        <v>43</v>
      </c>
      <c r="E37" s="51">
        <v>17</v>
      </c>
      <c r="F37" s="37"/>
      <c r="G37" s="38">
        <f t="shared" si="1"/>
        <v>0</v>
      </c>
    </row>
    <row r="38" spans="1:7" ht="19.5" thickBot="1" x14ac:dyDescent="0.35">
      <c r="A38" s="47">
        <v>18</v>
      </c>
      <c r="B38" s="48" t="s">
        <v>45</v>
      </c>
      <c r="C38" s="49"/>
      <c r="D38" s="50" t="s">
        <v>46</v>
      </c>
      <c r="E38" s="51">
        <v>16.600000000000001</v>
      </c>
      <c r="F38" s="37"/>
      <c r="G38" s="38">
        <f t="shared" si="1"/>
        <v>0</v>
      </c>
    </row>
    <row r="39" spans="1:7" ht="19.5" thickBot="1" x14ac:dyDescent="0.35">
      <c r="A39" s="47">
        <v>19</v>
      </c>
      <c r="B39" s="48" t="s">
        <v>47</v>
      </c>
      <c r="C39" s="49"/>
      <c r="D39" s="50" t="s">
        <v>48</v>
      </c>
      <c r="E39" s="51">
        <v>16.899999999999999</v>
      </c>
      <c r="F39" s="37"/>
      <c r="G39" s="38">
        <f t="shared" si="1"/>
        <v>0</v>
      </c>
    </row>
    <row r="40" spans="1:7" ht="19.5" thickBot="1" x14ac:dyDescent="0.35">
      <c r="A40" s="25"/>
      <c r="B40" s="52"/>
      <c r="C40" s="27"/>
      <c r="D40" s="28"/>
      <c r="E40" s="41"/>
      <c r="F40" s="42"/>
      <c r="G40" s="31"/>
    </row>
    <row r="41" spans="1:7" ht="19.5" thickBot="1" x14ac:dyDescent="0.35">
      <c r="A41" s="25"/>
      <c r="B41" s="26" t="s">
        <v>49</v>
      </c>
      <c r="C41" s="27"/>
      <c r="D41" s="28"/>
      <c r="E41" s="41"/>
      <c r="F41" s="42"/>
      <c r="G41" s="31"/>
    </row>
    <row r="42" spans="1:7" ht="19.5" thickBot="1" x14ac:dyDescent="0.35">
      <c r="A42" s="32">
        <v>20</v>
      </c>
      <c r="B42" s="33" t="s">
        <v>50</v>
      </c>
      <c r="C42" s="34" t="s">
        <v>76</v>
      </c>
      <c r="D42" s="35" t="s">
        <v>51</v>
      </c>
      <c r="E42" s="40">
        <v>18</v>
      </c>
      <c r="F42" s="57"/>
      <c r="G42" s="38">
        <f>(E42)*(F42)</f>
        <v>0</v>
      </c>
    </row>
    <row r="43" spans="1:7" ht="19.5" thickBot="1" x14ac:dyDescent="0.35">
      <c r="A43" s="39">
        <v>21</v>
      </c>
      <c r="B43" s="33" t="s">
        <v>52</v>
      </c>
      <c r="C43" s="34" t="s">
        <v>77</v>
      </c>
      <c r="D43" s="35" t="s">
        <v>27</v>
      </c>
      <c r="E43" s="36">
        <v>16</v>
      </c>
      <c r="F43" s="57"/>
      <c r="G43" s="38">
        <f>(E43)*(F43)</f>
        <v>0</v>
      </c>
    </row>
    <row r="44" spans="1:7" ht="19.5" thickBot="1" x14ac:dyDescent="0.35">
      <c r="A44" s="39">
        <v>22</v>
      </c>
      <c r="B44" s="33" t="s">
        <v>53</v>
      </c>
      <c r="C44" s="34" t="s">
        <v>78</v>
      </c>
      <c r="D44" s="35" t="s">
        <v>27</v>
      </c>
      <c r="E44" s="36">
        <v>20</v>
      </c>
      <c r="F44" s="57"/>
      <c r="G44" s="38">
        <f>(E44)*(F44)</f>
        <v>0</v>
      </c>
    </row>
    <row r="45" spans="1:7" ht="19.5" thickBot="1" x14ac:dyDescent="0.35">
      <c r="A45" s="47">
        <v>23</v>
      </c>
      <c r="B45" s="48" t="s">
        <v>54</v>
      </c>
      <c r="C45" s="34" t="s">
        <v>79</v>
      </c>
      <c r="D45" s="35" t="s">
        <v>27</v>
      </c>
      <c r="E45" s="36">
        <v>10.7</v>
      </c>
      <c r="F45" s="37"/>
      <c r="G45" s="38">
        <f t="shared" si="1"/>
        <v>0</v>
      </c>
    </row>
    <row r="46" spans="1:7" ht="19.5" thickBot="1" x14ac:dyDescent="0.35">
      <c r="A46" s="47">
        <v>24</v>
      </c>
      <c r="B46" s="48" t="s">
        <v>55</v>
      </c>
      <c r="C46" s="34" t="s">
        <v>79</v>
      </c>
      <c r="D46" s="35" t="s">
        <v>27</v>
      </c>
      <c r="E46" s="36">
        <v>10.7</v>
      </c>
      <c r="F46" s="37"/>
      <c r="G46" s="38">
        <f t="shared" si="1"/>
        <v>0</v>
      </c>
    </row>
    <row r="47" spans="1:7" ht="19.5" thickBot="1" x14ac:dyDescent="0.35">
      <c r="A47" s="47">
        <v>25</v>
      </c>
      <c r="B47" s="33" t="s">
        <v>80</v>
      </c>
      <c r="C47" s="34" t="s">
        <v>81</v>
      </c>
      <c r="D47" s="35" t="s">
        <v>23</v>
      </c>
      <c r="E47" s="36">
        <v>6</v>
      </c>
      <c r="F47" s="72"/>
      <c r="G47" s="38">
        <f>(E47)*(F47)</f>
        <v>0</v>
      </c>
    </row>
    <row r="48" spans="1:7" ht="19.5" thickBot="1" x14ac:dyDescent="0.35">
      <c r="A48" s="25"/>
      <c r="B48" s="52"/>
      <c r="C48" s="27"/>
      <c r="D48" s="28"/>
      <c r="E48" s="41"/>
      <c r="F48" s="42"/>
      <c r="G48" s="31"/>
    </row>
    <row r="49" spans="1:7" ht="19.5" thickBot="1" x14ac:dyDescent="0.35">
      <c r="A49" s="59"/>
      <c r="B49" s="26" t="s">
        <v>56</v>
      </c>
      <c r="C49" s="27"/>
      <c r="D49" s="28"/>
      <c r="E49" s="41"/>
      <c r="F49" s="42"/>
      <c r="G49" s="31"/>
    </row>
    <row r="50" spans="1:7" ht="19.5" thickBot="1" x14ac:dyDescent="0.35">
      <c r="A50" s="32">
        <v>26</v>
      </c>
      <c r="B50" s="33" t="s">
        <v>57</v>
      </c>
      <c r="C50" s="34" t="s">
        <v>58</v>
      </c>
      <c r="D50" s="35" t="s">
        <v>59</v>
      </c>
      <c r="E50" s="36">
        <v>30</v>
      </c>
      <c r="F50" s="37"/>
      <c r="G50" s="38">
        <f t="shared" si="1"/>
        <v>0</v>
      </c>
    </row>
    <row r="51" spans="1:7" ht="19.5" thickBot="1" x14ac:dyDescent="0.35">
      <c r="A51" s="32">
        <v>27</v>
      </c>
      <c r="B51" s="33" t="s">
        <v>60</v>
      </c>
      <c r="C51" s="34" t="s">
        <v>58</v>
      </c>
      <c r="D51" s="35" t="s">
        <v>59</v>
      </c>
      <c r="E51" s="36">
        <v>30</v>
      </c>
      <c r="F51" s="37"/>
      <c r="G51" s="38">
        <f t="shared" si="1"/>
        <v>0</v>
      </c>
    </row>
    <row r="52" spans="1:7" ht="19.5" thickBot="1" x14ac:dyDescent="0.35">
      <c r="A52" s="60"/>
      <c r="B52" s="61"/>
      <c r="C52" s="62"/>
      <c r="D52" s="63"/>
      <c r="E52" s="64"/>
      <c r="F52" s="65" t="s">
        <v>61</v>
      </c>
      <c r="G52" s="66">
        <f>SUBTOTAL(109,G12:G51)</f>
        <v>0</v>
      </c>
    </row>
    <row r="53" spans="1:7" ht="31.5" x14ac:dyDescent="0.3">
      <c r="A53" s="67"/>
      <c r="B53" s="61"/>
      <c r="C53" s="63"/>
      <c r="D53" s="63"/>
      <c r="E53" s="64"/>
      <c r="F53" s="68" t="s">
        <v>62</v>
      </c>
      <c r="G53" s="66">
        <f>(G52)/2</f>
        <v>0</v>
      </c>
    </row>
    <row r="54" spans="1:7" x14ac:dyDescent="0.25">
      <c r="D54" s="70" t="s">
        <v>63</v>
      </c>
    </row>
    <row r="55" spans="1:7" x14ac:dyDescent="0.25">
      <c r="D55" s="71" t="s">
        <v>64</v>
      </c>
    </row>
    <row r="56" spans="1:7" x14ac:dyDescent="0.25">
      <c r="A56" s="69" t="s">
        <v>82</v>
      </c>
      <c r="D56" s="70" t="s">
        <v>65</v>
      </c>
    </row>
    <row r="57" spans="1:7" x14ac:dyDescent="0.25">
      <c r="A57" s="69" t="s">
        <v>83</v>
      </c>
      <c r="D57" s="71" t="s">
        <v>66</v>
      </c>
    </row>
    <row r="58" spans="1:7" x14ac:dyDescent="0.25">
      <c r="A58" s="69" t="s">
        <v>84</v>
      </c>
    </row>
    <row r="59" spans="1:7" x14ac:dyDescent="0.25">
      <c r="A59" s="69" t="s">
        <v>85</v>
      </c>
    </row>
    <row r="60" spans="1:7" x14ac:dyDescent="0.25">
      <c r="A60" s="69" t="s">
        <v>86</v>
      </c>
    </row>
  </sheetData>
  <sheetProtection algorithmName="SHA-512" hashValue="ilTBUKWHuJGFwpShyibA0DDJyzIy2ppFBtXm/Iy/+9UGcEbO0PeAhEwopi05yyW6CorsR2hdK0R6E1V6951fjw==" saltValue="RCCcfx75AwiWLlFwRntNIg==" spinCount="100000" sheet="1" objects="1" scenarios="1"/>
  <hyperlinks>
    <hyperlink ref="D54" r:id="rId1" display="mailto:restauracjakucharekszesc@gmail.com" xr:uid="{780CB292-2166-4F4B-8F65-37CDAC233B58}"/>
    <hyperlink ref="D56" r:id="rId2" display="mailto:biuro@kucharekszesc.pl" xr:uid="{2039F5B0-81E5-4A36-B5CB-87145F65342A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2025-03-03T14:03:01Z</dcterms:created>
  <dcterms:modified xsi:type="dcterms:W3CDTF">2025-03-03T14:16:14Z</dcterms:modified>
</cp:coreProperties>
</file>